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197" activeTab="0"/>
  </bookViews>
  <sheets>
    <sheet name="Tabela 16.9.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<sst xmlns="http://schemas.openxmlformats.org/spreadsheetml/2006/main" count="71" uniqueCount="29">
  <si>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Número de contratos</t>
  </si>
  <si>
    <t>Custeio</t>
  </si>
  <si>
    <t>Extrativismo de espécies nativas</t>
  </si>
  <si>
    <t>Beneficiamento ou industrialização</t>
  </si>
  <si>
    <t>Investimento</t>
  </si>
  <si>
    <t>Formação de culturas perenes</t>
  </si>
  <si>
    <t>Veículos</t>
  </si>
  <si>
    <t>Comercialização</t>
  </si>
  <si>
    <t>Animais</t>
  </si>
  <si>
    <t>-</t>
  </si>
  <si>
    <t>Área financiada                                                                                                                                                                                                              (ha)</t>
  </si>
  <si>
    <t>Financiamentos concedidos a produtores e cooperativas</t>
  </si>
  <si>
    <t>Agricultura</t>
  </si>
  <si>
    <t>Pecuária</t>
  </si>
  <si>
    <t>Atividade, finalidade e modalidade</t>
  </si>
  <si>
    <t>Lavoura</t>
  </si>
  <si>
    <t>Outras Aplicações</t>
  </si>
  <si>
    <t>Melhoramentos e  Explorações</t>
  </si>
  <si>
    <t>Máquinas e Equipamentos</t>
  </si>
  <si>
    <t>Animais de Serviço</t>
  </si>
  <si>
    <t>Aquisição de Animais</t>
  </si>
  <si>
    <t>Beneficiamento ou Industrialização</t>
  </si>
  <si>
    <t>Valor financado                                                                                                                                                                                                          (R$)</t>
  </si>
  <si>
    <t>Fonte: Banco Central do Brasil (BACEN).</t>
  </si>
  <si>
    <t>AGROPECUÁRIA E EXTRAÇÃO VEGETAL</t>
  </si>
  <si>
    <t>16.9  CRÉDITO RURAL</t>
  </si>
  <si>
    <t>Total</t>
  </si>
  <si>
    <t>ANUÁRIO ESTATÍSTICO DO CEARÁ - 2014</t>
  </si>
  <si>
    <t>Tabela 16.9.1  Financiamentos concedidos a produtores e cooperativas, segundo a atividade e a finalidade - Ceará - 2011-2012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</si>
</sst>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#,##0.000000_);\-#,##0.000000"/>
    <numFmt numFmtId="188" formatCode="#,##0_);\-#,##0"/>
  </numFmts>
  <fonts count="4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10"/>
      <name val="Times New Roman"/>
      <family val="1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indent="2"/>
    </xf>
    <xf numFmtId="187" fontId="1" fillId="0" borderId="0" xfId="0" applyNumberFormat="1" applyFont="1" applyFill="1" applyAlignment="1">
      <alignment horizontal="left" vertical="center" indent="2"/>
    </xf>
    <xf numFmtId="188" fontId="1" fillId="0" borderId="0" xfId="0" applyNumberFormat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87" fontId="9" fillId="0" borderId="0" xfId="0" applyNumberFormat="1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188" fontId="13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57150</xdr:rowOff>
    </xdr:from>
    <xdr:to>
      <xdr:col>6</xdr:col>
      <xdr:colOff>676275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26.28125" style="1" customWidth="1"/>
    <col min="2" max="7" width="10.8515625" style="1" customWidth="1"/>
    <col min="8" max="8" width="15.8515625" style="3" bestFit="1" customWidth="1"/>
    <col min="9" max="16384" width="9.140625" style="3" customWidth="1"/>
  </cols>
  <sheetData>
    <row r="1" spans="1:7" s="2" customFormat="1" ht="19.5" customHeight="1">
      <c r="A1" s="39" t="s">
        <v>27</v>
      </c>
      <c r="B1" s="39"/>
      <c r="C1" s="39"/>
      <c r="D1" s="39"/>
      <c r="E1" s="39"/>
      <c r="F1" s="39"/>
      <c r="G1" s="39"/>
    </row>
    <row r="2" spans="1:7" s="2" customFormat="1" ht="19.5" customHeight="1">
      <c r="A2" s="40" t="s">
        <v>24</v>
      </c>
      <c r="B2" s="40"/>
      <c r="C2" s="40"/>
      <c r="D2" s="40"/>
      <c r="E2" s="40"/>
      <c r="F2" s="40"/>
      <c r="G2" s="40"/>
    </row>
    <row r="3" spans="1:4" s="4" customFormat="1" ht="19.5" customHeight="1">
      <c r="A3" s="17" t="s">
        <v>25</v>
      </c>
      <c r="B3" s="17"/>
      <c r="C3" s="17"/>
      <c r="D3" s="17"/>
    </row>
    <row r="4" spans="1:7" s="7" customFormat="1" ht="19.5" customHeight="1">
      <c r="A4" s="5" t="s">
        <v>28</v>
      </c>
      <c r="B4" s="6"/>
      <c r="C4" s="6"/>
      <c r="D4" s="6"/>
      <c r="E4" s="6"/>
      <c r="F4" s="6"/>
      <c r="G4" s="6"/>
    </row>
    <row r="5" spans="1:7" ht="15" customHeight="1">
      <c r="A5" s="41" t="s">
        <v>14</v>
      </c>
      <c r="B5" s="44" t="s">
        <v>11</v>
      </c>
      <c r="C5" s="45"/>
      <c r="D5" s="45"/>
      <c r="E5" s="45"/>
      <c r="F5" s="45"/>
      <c r="G5" s="45"/>
    </row>
    <row r="6" spans="1:7" ht="15" customHeight="1">
      <c r="A6" s="42"/>
      <c r="B6" s="37">
        <v>2011</v>
      </c>
      <c r="C6" s="37"/>
      <c r="D6" s="38"/>
      <c r="E6" s="37">
        <v>2012</v>
      </c>
      <c r="F6" s="37"/>
      <c r="G6" s="38"/>
    </row>
    <row r="7" spans="1:7" ht="24.75" customHeight="1">
      <c r="A7" s="43"/>
      <c r="B7" s="9" t="s">
        <v>0</v>
      </c>
      <c r="C7" s="9" t="s">
        <v>22</v>
      </c>
      <c r="D7" s="15" t="s">
        <v>10</v>
      </c>
      <c r="E7" s="9" t="s">
        <v>0</v>
      </c>
      <c r="F7" s="9" t="s">
        <v>22</v>
      </c>
      <c r="G7" s="15" t="s">
        <v>10</v>
      </c>
    </row>
    <row r="8" spans="1:10" ht="15" customHeight="1">
      <c r="A8" s="18" t="s">
        <v>26</v>
      </c>
      <c r="B8" s="8">
        <v>101645</v>
      </c>
      <c r="C8" s="8">
        <v>715526980.46</v>
      </c>
      <c r="D8" s="8">
        <f>SUM(D9,D23)</f>
        <v>96582.07</v>
      </c>
      <c r="E8" s="8">
        <v>143844</v>
      </c>
      <c r="F8" s="8">
        <v>784841744</v>
      </c>
      <c r="G8" s="8">
        <v>156551.9</v>
      </c>
      <c r="H8" s="20"/>
      <c r="I8" s="19"/>
      <c r="J8" s="21"/>
    </row>
    <row r="9" spans="1:8" s="35" customFormat="1" ht="15" customHeight="1">
      <c r="A9" s="10" t="s">
        <v>12</v>
      </c>
      <c r="B9" s="8">
        <f>SUM(B10,B15,B22)</f>
        <v>31570</v>
      </c>
      <c r="C9" s="8">
        <f>SUM(C10,C15,C22)</f>
        <v>348753499.40999997</v>
      </c>
      <c r="D9" s="8">
        <f>SUM(D10,D15,D22)</f>
        <v>56425.56</v>
      </c>
      <c r="E9" s="8">
        <v>57853</v>
      </c>
      <c r="F9" s="8">
        <v>429674283.23</v>
      </c>
      <c r="G9" s="8">
        <v>58660.4</v>
      </c>
      <c r="H9" s="34"/>
    </row>
    <row r="10" spans="1:8" s="30" customFormat="1" ht="15" customHeight="1">
      <c r="A10" s="14" t="s">
        <v>1</v>
      </c>
      <c r="B10" s="8">
        <v>3900</v>
      </c>
      <c r="C10" s="8">
        <v>53977112.34000002</v>
      </c>
      <c r="D10" s="8">
        <v>38773.46</v>
      </c>
      <c r="E10" s="8">
        <v>3712</v>
      </c>
      <c r="F10" s="8">
        <v>49959586.04</v>
      </c>
      <c r="G10" s="8">
        <v>33254.77</v>
      </c>
      <c r="H10" s="29"/>
    </row>
    <row r="11" spans="1:11" ht="15" customHeight="1">
      <c r="A11" s="11" t="s">
        <v>15</v>
      </c>
      <c r="B11" s="8">
        <v>3667</v>
      </c>
      <c r="C11" s="8">
        <v>47445680.58000002</v>
      </c>
      <c r="D11" s="8">
        <v>38744.72</v>
      </c>
      <c r="E11" s="8">
        <v>3490</v>
      </c>
      <c r="F11" s="8">
        <v>43287292.31</v>
      </c>
      <c r="G11" s="8">
        <v>33243.32</v>
      </c>
      <c r="H11" s="22"/>
      <c r="I11" s="23"/>
      <c r="J11" s="24"/>
      <c r="K11" s="24"/>
    </row>
    <row r="12" spans="1:11" ht="15" customHeight="1">
      <c r="A12" s="11" t="s">
        <v>2</v>
      </c>
      <c r="B12" s="8">
        <v>40</v>
      </c>
      <c r="C12" s="8">
        <v>1803377.04</v>
      </c>
      <c r="D12" s="8" t="s">
        <v>9</v>
      </c>
      <c r="E12" s="8">
        <v>45</v>
      </c>
      <c r="F12" s="8">
        <v>1899175.45</v>
      </c>
      <c r="G12" s="8" t="s">
        <v>9</v>
      </c>
      <c r="H12" s="22"/>
      <c r="I12" s="25"/>
      <c r="J12" s="25"/>
      <c r="K12" s="25"/>
    </row>
    <row r="13" spans="1:7" ht="15" customHeight="1">
      <c r="A13" s="11" t="s">
        <v>3</v>
      </c>
      <c r="B13" s="8">
        <v>24</v>
      </c>
      <c r="C13" s="8">
        <v>567226.15</v>
      </c>
      <c r="D13" s="8" t="s">
        <v>9</v>
      </c>
      <c r="E13" s="8">
        <v>47</v>
      </c>
      <c r="F13" s="8">
        <v>2082606.54</v>
      </c>
      <c r="G13" s="8" t="s">
        <v>9</v>
      </c>
    </row>
    <row r="14" spans="1:7" ht="15" customHeight="1">
      <c r="A14" s="11" t="s">
        <v>16</v>
      </c>
      <c r="B14" s="8">
        <v>169</v>
      </c>
      <c r="C14" s="8">
        <v>4160828.57</v>
      </c>
      <c r="D14" s="8">
        <v>28.74</v>
      </c>
      <c r="E14" s="8">
        <v>130</v>
      </c>
      <c r="F14" s="8">
        <v>462454.94</v>
      </c>
      <c r="G14" s="8">
        <v>11.45</v>
      </c>
    </row>
    <row r="15" spans="1:7" s="30" customFormat="1" ht="15" customHeight="1">
      <c r="A15" s="14" t="s">
        <v>4</v>
      </c>
      <c r="B15" s="8">
        <v>27535</v>
      </c>
      <c r="C15" s="8">
        <v>106779227.27</v>
      </c>
      <c r="D15" s="8">
        <v>17652.1</v>
      </c>
      <c r="E15" s="8">
        <v>54018</v>
      </c>
      <c r="F15" s="8">
        <v>201483623.88</v>
      </c>
      <c r="G15" s="8">
        <v>25405.63</v>
      </c>
    </row>
    <row r="16" spans="1:7" ht="15" customHeight="1">
      <c r="A16" s="11" t="s">
        <v>5</v>
      </c>
      <c r="B16" s="8">
        <v>2724</v>
      </c>
      <c r="C16" s="8">
        <v>22642352.240000002</v>
      </c>
      <c r="D16" s="8">
        <v>9691.03</v>
      </c>
      <c r="E16" s="8">
        <v>2889</v>
      </c>
      <c r="F16" s="8">
        <v>14095829.34</v>
      </c>
      <c r="G16" s="8">
        <v>6738.67</v>
      </c>
    </row>
    <row r="17" spans="1:7" ht="15" customHeight="1">
      <c r="A17" s="12" t="s">
        <v>17</v>
      </c>
      <c r="B17" s="8">
        <v>17634</v>
      </c>
      <c r="C17" s="8">
        <v>54042377.99</v>
      </c>
      <c r="D17" s="8">
        <v>7961.07</v>
      </c>
      <c r="E17" s="8">
        <v>33732</v>
      </c>
      <c r="F17" s="8">
        <v>130893948.59</v>
      </c>
      <c r="G17" s="8">
        <v>18666.96</v>
      </c>
    </row>
    <row r="18" spans="1:7" ht="15" customHeight="1">
      <c r="A18" s="12" t="s">
        <v>18</v>
      </c>
      <c r="B18" s="8">
        <v>2181</v>
      </c>
      <c r="C18" s="8">
        <v>11082178.209999999</v>
      </c>
      <c r="D18" s="8" t="s">
        <v>9</v>
      </c>
      <c r="E18" s="8">
        <v>8069</v>
      </c>
      <c r="F18" s="8">
        <v>35383918.76</v>
      </c>
      <c r="G18" s="8" t="s">
        <v>9</v>
      </c>
    </row>
    <row r="19" spans="1:7" ht="15" customHeight="1">
      <c r="A19" s="12" t="s">
        <v>6</v>
      </c>
      <c r="B19" s="8">
        <v>1038</v>
      </c>
      <c r="C19" s="8">
        <v>4673562.91</v>
      </c>
      <c r="D19" s="8" t="s">
        <v>9</v>
      </c>
      <c r="E19" s="8">
        <v>584</v>
      </c>
      <c r="F19" s="8">
        <v>3786326.65</v>
      </c>
      <c r="G19" s="8" t="s">
        <v>9</v>
      </c>
    </row>
    <row r="20" spans="1:7" ht="15" customHeight="1">
      <c r="A20" s="12" t="s">
        <v>19</v>
      </c>
      <c r="B20" s="8">
        <v>2673</v>
      </c>
      <c r="C20" s="8">
        <v>13046605.31</v>
      </c>
      <c r="D20" s="19" t="s">
        <v>9</v>
      </c>
      <c r="E20" s="19">
        <v>3511</v>
      </c>
      <c r="F20" s="19">
        <v>13298903.72</v>
      </c>
      <c r="G20" s="19" t="s">
        <v>9</v>
      </c>
    </row>
    <row r="21" spans="1:7" ht="15" customHeight="1">
      <c r="A21" s="11" t="s">
        <v>16</v>
      </c>
      <c r="B21" s="8">
        <v>1285</v>
      </c>
      <c r="C21" s="8">
        <v>1292150.61</v>
      </c>
      <c r="D21" s="19" t="s">
        <v>9</v>
      </c>
      <c r="E21" s="19">
        <v>5233</v>
      </c>
      <c r="F21" s="19">
        <v>4024696.819999991</v>
      </c>
      <c r="G21" s="19" t="s">
        <v>9</v>
      </c>
    </row>
    <row r="22" spans="1:7" s="30" customFormat="1" ht="15" customHeight="1">
      <c r="A22" s="14" t="s">
        <v>7</v>
      </c>
      <c r="B22" s="8">
        <v>135</v>
      </c>
      <c r="C22" s="8">
        <v>187997159.79999998</v>
      </c>
      <c r="D22" s="19" t="s">
        <v>9</v>
      </c>
      <c r="E22" s="19">
        <v>123</v>
      </c>
      <c r="F22" s="19">
        <v>178231073.31</v>
      </c>
      <c r="G22" s="19" t="s">
        <v>9</v>
      </c>
    </row>
    <row r="23" spans="1:24" s="35" customFormat="1" ht="15" customHeight="1">
      <c r="A23" s="10" t="s">
        <v>13</v>
      </c>
      <c r="B23" s="8">
        <v>70075</v>
      </c>
      <c r="C23" s="8">
        <v>366773481.05</v>
      </c>
      <c r="D23" s="19">
        <v>40156.51</v>
      </c>
      <c r="E23" s="19">
        <v>85991</v>
      </c>
      <c r="F23" s="19">
        <v>355167460.77</v>
      </c>
      <c r="G23" s="19">
        <v>97891.5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0" customFormat="1" ht="15" customHeight="1">
      <c r="A24" s="14" t="s">
        <v>1</v>
      </c>
      <c r="B24" s="8">
        <v>4789</v>
      </c>
      <c r="C24" s="8">
        <v>87726606.68</v>
      </c>
      <c r="D24" s="19">
        <v>24416.62</v>
      </c>
      <c r="E24" s="19">
        <v>8855</v>
      </c>
      <c r="F24" s="19">
        <v>116247364.52</v>
      </c>
      <c r="G24" s="19">
        <v>68056.05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>
      <c r="A25" s="13" t="s">
        <v>8</v>
      </c>
      <c r="B25" s="8">
        <v>2789</v>
      </c>
      <c r="C25" s="8">
        <v>59360879.65000001</v>
      </c>
      <c r="D25" s="19" t="s">
        <v>9</v>
      </c>
      <c r="E25" s="19">
        <v>3685</v>
      </c>
      <c r="F25" s="19">
        <v>43671797.86</v>
      </c>
      <c r="G25" s="19" t="s">
        <v>9</v>
      </c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" customHeight="1">
      <c r="A26" s="13" t="s">
        <v>21</v>
      </c>
      <c r="B26" s="8">
        <v>13</v>
      </c>
      <c r="C26" s="8">
        <v>985324.96</v>
      </c>
      <c r="D26" s="19" t="s">
        <v>9</v>
      </c>
      <c r="E26" s="19">
        <v>14</v>
      </c>
      <c r="F26" s="19">
        <v>309244.47</v>
      </c>
      <c r="G26" s="19" t="s">
        <v>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" customHeight="1">
      <c r="A27" s="13" t="s">
        <v>16</v>
      </c>
      <c r="B27" s="8">
        <v>1987</v>
      </c>
      <c r="C27" s="8">
        <v>27380402.07</v>
      </c>
      <c r="D27" s="19">
        <v>24416.62</v>
      </c>
      <c r="E27" s="19">
        <v>5156</v>
      </c>
      <c r="F27" s="19">
        <v>72266322.19</v>
      </c>
      <c r="G27" s="19">
        <v>68056.05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30" customFormat="1" ht="15" customHeight="1">
      <c r="A28" s="14" t="s">
        <v>4</v>
      </c>
      <c r="B28" s="8">
        <v>65261</v>
      </c>
      <c r="C28" s="8">
        <v>216244571.66</v>
      </c>
      <c r="D28" s="19">
        <v>15739.89</v>
      </c>
      <c r="E28" s="19">
        <v>77119</v>
      </c>
      <c r="F28" s="19">
        <v>203120096.25</v>
      </c>
      <c r="G28" s="19">
        <v>29835.45</v>
      </c>
      <c r="H28" s="32"/>
      <c r="I28" s="3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>
      <c r="A29" s="13" t="s">
        <v>20</v>
      </c>
      <c r="B29" s="8">
        <v>22346</v>
      </c>
      <c r="C29" s="8">
        <v>74525784.7</v>
      </c>
      <c r="D29" s="19" t="s">
        <v>9</v>
      </c>
      <c r="E29" s="19">
        <v>13721</v>
      </c>
      <c r="F29" s="19">
        <v>50714180.84</v>
      </c>
      <c r="G29" s="19" t="s">
        <v>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" customHeight="1">
      <c r="A30" s="13" t="s">
        <v>17</v>
      </c>
      <c r="B30" s="8">
        <v>24623</v>
      </c>
      <c r="C30" s="8">
        <v>94053190.29</v>
      </c>
      <c r="D30" s="19">
        <v>15739.89</v>
      </c>
      <c r="E30" s="19">
        <f>E28-E29-E31-E32-E33-E34</f>
        <v>37056</v>
      </c>
      <c r="F30" s="19">
        <f>F28-F29-F31-F32-F33-F34</f>
        <v>108729542.78999998</v>
      </c>
      <c r="G30" s="19">
        <v>29835.45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7" ht="15" customHeight="1">
      <c r="A31" s="13" t="s">
        <v>18</v>
      </c>
      <c r="B31" s="8">
        <v>7818</v>
      </c>
      <c r="C31" s="8">
        <v>21572622.7</v>
      </c>
      <c r="D31" s="19" t="s">
        <v>9</v>
      </c>
      <c r="E31" s="19">
        <v>9758</v>
      </c>
      <c r="F31" s="19">
        <v>25008479.46</v>
      </c>
      <c r="G31" s="19" t="s">
        <v>9</v>
      </c>
    </row>
    <row r="32" spans="1:7" ht="15" customHeight="1">
      <c r="A32" s="13" t="s">
        <v>6</v>
      </c>
      <c r="B32" s="8">
        <v>420</v>
      </c>
      <c r="C32" s="8">
        <v>7332561.56</v>
      </c>
      <c r="D32" s="19" t="s">
        <v>9</v>
      </c>
      <c r="E32" s="19">
        <v>292</v>
      </c>
      <c r="F32" s="19">
        <v>2891159.93</v>
      </c>
      <c r="G32" s="19" t="s">
        <v>9</v>
      </c>
    </row>
    <row r="33" spans="1:7" ht="15" customHeight="1">
      <c r="A33" s="13" t="s">
        <v>19</v>
      </c>
      <c r="B33" s="8">
        <v>5271</v>
      </c>
      <c r="C33" s="8">
        <v>12984635.99</v>
      </c>
      <c r="D33" s="19" t="s">
        <v>9</v>
      </c>
      <c r="E33" s="19">
        <v>4427</v>
      </c>
      <c r="F33" s="19">
        <v>11317494.48</v>
      </c>
      <c r="G33" s="19" t="s">
        <v>9</v>
      </c>
    </row>
    <row r="34" spans="1:7" ht="15" customHeight="1">
      <c r="A34" s="13" t="s">
        <v>16</v>
      </c>
      <c r="B34" s="8">
        <v>4783</v>
      </c>
      <c r="C34" s="8">
        <v>5775776.42</v>
      </c>
      <c r="D34" s="19" t="s">
        <v>9</v>
      </c>
      <c r="E34" s="19">
        <v>11865</v>
      </c>
      <c r="F34" s="19">
        <v>4459238.75</v>
      </c>
      <c r="G34" s="19" t="s">
        <v>9</v>
      </c>
    </row>
    <row r="35" spans="1:7" s="30" customFormat="1" ht="15" customHeight="1">
      <c r="A35" s="14" t="s">
        <v>7</v>
      </c>
      <c r="B35" s="8">
        <v>25</v>
      </c>
      <c r="C35" s="8">
        <v>62802302.71</v>
      </c>
      <c r="D35" s="8" t="s">
        <v>9</v>
      </c>
      <c r="E35" s="26">
        <v>17</v>
      </c>
      <c r="F35" s="26">
        <v>35800000</v>
      </c>
      <c r="G35" s="26" t="s">
        <v>9</v>
      </c>
    </row>
    <row r="36" spans="1:7" ht="15" customHeight="1">
      <c r="A36" s="16" t="s">
        <v>23</v>
      </c>
      <c r="B36" s="16"/>
      <c r="C36" s="16"/>
      <c r="D36" s="16"/>
      <c r="E36" s="16"/>
      <c r="F36" s="16"/>
      <c r="G36" s="16"/>
    </row>
  </sheetData>
  <sheetProtection/>
  <mergeCells count="6">
    <mergeCell ref="E6:G6"/>
    <mergeCell ref="A1:G1"/>
    <mergeCell ref="A2:G2"/>
    <mergeCell ref="A5:A7"/>
    <mergeCell ref="B6:D6"/>
    <mergeCell ref="B5:G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2015-02-06T13:27:49Z</cp:lastPrinted>
  <dcterms:created xsi:type="dcterms:W3CDTF">2003-07-18T10:51:52Z</dcterms:created>
  <dcterms:modified xsi:type="dcterms:W3CDTF">2015-03-11T13:22:12Z</dcterms:modified>
  <cp:category/>
  <cp:version/>
  <cp:contentType/>
  <cp:contentStatus/>
</cp:coreProperties>
</file>